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<sst xmlns="http://schemas.openxmlformats.org/spreadsheetml/2006/main" count="76" uniqueCount="45">
  <si>
    <t>附件：</t>
  </si>
  <si>
    <t>广元市司法局2021年度公开遴选公务员（参公人员）考试总成绩及列入考察对象</t>
  </si>
  <si>
    <t>姓名</t>
  </si>
  <si>
    <t>性别</t>
  </si>
  <si>
    <t>单位名称</t>
  </si>
  <si>
    <t>报考岗位</t>
  </si>
  <si>
    <t>准考证号</t>
  </si>
  <si>
    <t>公共基础成绩</t>
  </si>
  <si>
    <t>公共基础折合成绩</t>
  </si>
  <si>
    <t>面试成绩</t>
  </si>
  <si>
    <t>面试折合成绩</t>
  </si>
  <si>
    <t>总成绩</t>
  </si>
  <si>
    <t>排名</t>
  </si>
  <si>
    <t>备注</t>
  </si>
  <si>
    <t>张洋</t>
  </si>
  <si>
    <t>男</t>
  </si>
  <si>
    <t>广元市司法局</t>
  </si>
  <si>
    <t>综合管理（一）</t>
  </si>
  <si>
    <t>1925070100804</t>
  </si>
  <si>
    <t>列入考察对象</t>
  </si>
  <si>
    <t>冯焕芝</t>
  </si>
  <si>
    <t>女</t>
  </si>
  <si>
    <t>1925070100725</t>
  </si>
  <si>
    <t>游峰</t>
  </si>
  <si>
    <t>1925070100724</t>
  </si>
  <si>
    <t>唐好</t>
  </si>
  <si>
    <t>1925070100721</t>
  </si>
  <si>
    <t>王璐</t>
  </si>
  <si>
    <t>综合管理（二）</t>
  </si>
  <si>
    <t>1925070100809</t>
  </si>
  <si>
    <t>向宇春</t>
  </si>
  <si>
    <t>1925070100813</t>
  </si>
  <si>
    <t>66</t>
  </si>
  <si>
    <t>柏雨池</t>
  </si>
  <si>
    <t>1925070100812</t>
  </si>
  <si>
    <t>王思丽</t>
  </si>
  <si>
    <t>1925070100814</t>
  </si>
  <si>
    <t>罗怡</t>
  </si>
  <si>
    <t>1925070100816</t>
  </si>
  <si>
    <t>杜爱琼</t>
  </si>
  <si>
    <t>广元市法律援助中心</t>
  </si>
  <si>
    <t>综合管理</t>
  </si>
  <si>
    <t>1925070100822</t>
  </si>
  <si>
    <t>邢路路</t>
  </si>
  <si>
    <t>1925070100819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</si>
</sst>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1" sqref="A1"/>
    </sheetView>
  </sheetViews>
  <sheetFormatPr defaultColWidth="9" defaultRowHeight="13.5"/>
  <cols>
    <col min="1" max="1" width="12.375" customWidth="1"/>
    <col min="3" max="3" width="21.25" customWidth="1"/>
    <col min="4" max="4" width="24.25" customWidth="1"/>
    <col min="5" max="5" width="19.5" customWidth="1"/>
    <col min="6" max="6" width="14" customWidth="1"/>
    <col min="7" max="7" width="19.125" customWidth="1"/>
    <col min="8" max="8" width="15.375" customWidth="1"/>
    <col min="9" max="9" width="17.25" customWidth="1"/>
    <col min="11" max="11" width="7" customWidth="1"/>
    <col min="12" max="12" width="14.375" customWidth="1"/>
  </cols>
  <sheetData>
    <row r="1" ht="27" customHeight="1" spans="1:1">
      <c r="A1" s="1" t="s">
        <v>0</v>
      </c>
    </row>
    <row r="2" ht="30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8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0" customHeight="1" spans="1:12">
      <c r="A4" s="3" t="s">
        <v>14</v>
      </c>
      <c r="B4" s="3" t="s">
        <v>15</v>
      </c>
      <c r="C4" s="3" t="s">
        <v>16</v>
      </c>
      <c r="D4" s="3" t="s">
        <v>17</v>
      </c>
      <c r="E4" s="4" t="s">
        <v>18</v>
      </c>
      <c r="F4" s="3">
        <v>64</v>
      </c>
      <c r="G4" s="3">
        <f>F:F*0.3</f>
        <v>19.2</v>
      </c>
      <c r="H4" s="3">
        <v>86.6</v>
      </c>
      <c r="I4" s="3">
        <f>H:H*0.7</f>
        <v>60.62</v>
      </c>
      <c r="J4" s="3">
        <f>G:G+I:I</f>
        <v>79.82</v>
      </c>
      <c r="K4" s="3">
        <v>1</v>
      </c>
      <c r="L4" s="3" t="s">
        <v>19</v>
      </c>
    </row>
    <row r="5" ht="30" customHeight="1" spans="1:12">
      <c r="A5" s="3" t="s">
        <v>20</v>
      </c>
      <c r="B5" s="3" t="s">
        <v>21</v>
      </c>
      <c r="C5" s="3" t="s">
        <v>16</v>
      </c>
      <c r="D5" s="3" t="s">
        <v>17</v>
      </c>
      <c r="E5" s="4" t="s">
        <v>22</v>
      </c>
      <c r="F5" s="3">
        <v>71</v>
      </c>
      <c r="G5" s="3">
        <f>F:F*0.3</f>
        <v>21.3</v>
      </c>
      <c r="H5" s="3">
        <v>83</v>
      </c>
      <c r="I5" s="3">
        <f>H:H*0.7</f>
        <v>58.1</v>
      </c>
      <c r="J5" s="3">
        <f>G:G+I:I</f>
        <v>79.4</v>
      </c>
      <c r="K5" s="3">
        <v>2</v>
      </c>
      <c r="L5" s="3" t="s">
        <v>19</v>
      </c>
    </row>
    <row r="6" ht="30" customHeight="1" spans="1:12">
      <c r="A6" s="3" t="s">
        <v>23</v>
      </c>
      <c r="B6" s="3" t="s">
        <v>15</v>
      </c>
      <c r="C6" s="3" t="s">
        <v>16</v>
      </c>
      <c r="D6" s="3" t="s">
        <v>17</v>
      </c>
      <c r="E6" s="4" t="s">
        <v>24</v>
      </c>
      <c r="F6" s="3">
        <v>56</v>
      </c>
      <c r="G6" s="3">
        <f>F:F*0.3</f>
        <v>16.8</v>
      </c>
      <c r="H6" s="3">
        <v>83.8</v>
      </c>
      <c r="I6" s="3">
        <f>H:H*0.7</f>
        <v>58.66</v>
      </c>
      <c r="J6" s="3">
        <f>G:G+I:I</f>
        <v>75.46</v>
      </c>
      <c r="K6" s="3">
        <v>3</v>
      </c>
      <c r="L6" s="3"/>
    </row>
    <row r="7" ht="30" customHeight="1" spans="1:12">
      <c r="A7" s="3" t="s">
        <v>25</v>
      </c>
      <c r="B7" s="3" t="s">
        <v>21</v>
      </c>
      <c r="C7" s="3" t="s">
        <v>16</v>
      </c>
      <c r="D7" s="3" t="s">
        <v>17</v>
      </c>
      <c r="E7" s="4" t="s">
        <v>26</v>
      </c>
      <c r="F7" s="3">
        <v>59.5</v>
      </c>
      <c r="G7" s="3">
        <f>F:F*0.3</f>
        <v>17.85</v>
      </c>
      <c r="H7" s="3">
        <v>80.2</v>
      </c>
      <c r="I7" s="3">
        <f>H:H*0.7</f>
        <v>56.14</v>
      </c>
      <c r="J7" s="3">
        <f>G:G+I:I</f>
        <v>73.99</v>
      </c>
      <c r="K7" s="3">
        <v>4</v>
      </c>
      <c r="L7" s="3"/>
    </row>
    <row r="8" ht="30" customHeight="1" spans="1:12">
      <c r="A8" s="3" t="s">
        <v>27</v>
      </c>
      <c r="B8" s="3" t="s">
        <v>21</v>
      </c>
      <c r="C8" s="3" t="s">
        <v>16</v>
      </c>
      <c r="D8" s="3" t="s">
        <v>28</v>
      </c>
      <c r="E8" s="4" t="s">
        <v>29</v>
      </c>
      <c r="F8" s="3">
        <v>64.5</v>
      </c>
      <c r="G8" s="3">
        <f>F:F*0.3</f>
        <v>19.35</v>
      </c>
      <c r="H8" s="3">
        <v>84.8</v>
      </c>
      <c r="I8" s="3">
        <f>H:H*0.7</f>
        <v>59.36</v>
      </c>
      <c r="J8" s="3">
        <f>G:G+I:I</f>
        <v>78.71</v>
      </c>
      <c r="K8" s="3">
        <v>1</v>
      </c>
      <c r="L8" s="3" t="s">
        <v>19</v>
      </c>
    </row>
    <row r="9" ht="30" customHeight="1" spans="1:12">
      <c r="A9" s="3" t="s">
        <v>30</v>
      </c>
      <c r="B9" s="3" t="s">
        <v>21</v>
      </c>
      <c r="C9" s="3" t="s">
        <v>16</v>
      </c>
      <c r="D9" s="3" t="s">
        <v>28</v>
      </c>
      <c r="E9" s="4" t="s">
        <v>31</v>
      </c>
      <c r="F9" s="3" t="s">
        <v>32</v>
      </c>
      <c r="G9" s="3">
        <f>F:F*0.3</f>
        <v>19.8</v>
      </c>
      <c r="H9" s="3">
        <v>83.2</v>
      </c>
      <c r="I9" s="3">
        <f>H:H*0.7</f>
        <v>58.24</v>
      </c>
      <c r="J9" s="3">
        <f>G:G+I:I</f>
        <v>78.04</v>
      </c>
      <c r="K9" s="3">
        <v>2</v>
      </c>
      <c r="L9" s="3" t="s">
        <v>19</v>
      </c>
    </row>
    <row r="10" ht="30" customHeight="1" spans="1:12">
      <c r="A10" s="3" t="s">
        <v>33</v>
      </c>
      <c r="B10" s="3" t="s">
        <v>21</v>
      </c>
      <c r="C10" s="3" t="s">
        <v>16</v>
      </c>
      <c r="D10" s="3" t="s">
        <v>28</v>
      </c>
      <c r="E10" s="4" t="s">
        <v>34</v>
      </c>
      <c r="F10" s="3">
        <v>63.5</v>
      </c>
      <c r="G10" s="3">
        <f>F:F*0.3</f>
        <v>19.05</v>
      </c>
      <c r="H10" s="3">
        <v>83.2</v>
      </c>
      <c r="I10" s="3">
        <f>H:H*0.7</f>
        <v>58.24</v>
      </c>
      <c r="J10" s="3">
        <f>G:G+I:I</f>
        <v>77.29</v>
      </c>
      <c r="K10" s="3">
        <v>3</v>
      </c>
      <c r="L10" s="3"/>
    </row>
    <row r="11" ht="30" customHeight="1" spans="1:12">
      <c r="A11" s="3" t="s">
        <v>35</v>
      </c>
      <c r="B11" s="3" t="s">
        <v>21</v>
      </c>
      <c r="C11" s="3" t="s">
        <v>16</v>
      </c>
      <c r="D11" s="3" t="s">
        <v>28</v>
      </c>
      <c r="E11" s="4" t="s">
        <v>36</v>
      </c>
      <c r="F11" s="3">
        <v>60</v>
      </c>
      <c r="G11" s="3">
        <f>F:F*0.3</f>
        <v>18</v>
      </c>
      <c r="H11" s="3">
        <v>84</v>
      </c>
      <c r="I11" s="3">
        <f>H:H*0.7</f>
        <v>58.8</v>
      </c>
      <c r="J11" s="3">
        <f>G:G+I:I</f>
        <v>76.8</v>
      </c>
      <c r="K11" s="3">
        <v>4</v>
      </c>
      <c r="L11" s="3"/>
    </row>
    <row r="12" ht="30" customHeight="1" spans="1:12">
      <c r="A12" s="3" t="s">
        <v>37</v>
      </c>
      <c r="B12" s="3" t="s">
        <v>21</v>
      </c>
      <c r="C12" s="3" t="s">
        <v>16</v>
      </c>
      <c r="D12" s="3" t="s">
        <v>28</v>
      </c>
      <c r="E12" s="4" t="s">
        <v>38</v>
      </c>
      <c r="F12" s="3">
        <v>60.5</v>
      </c>
      <c r="G12" s="3">
        <f>F:F*0.3</f>
        <v>18.15</v>
      </c>
      <c r="H12" s="3">
        <v>83.2</v>
      </c>
      <c r="I12" s="3">
        <f>H:H*0.7</f>
        <v>58.24</v>
      </c>
      <c r="J12" s="3">
        <f>G:G+I:I</f>
        <v>76.39</v>
      </c>
      <c r="K12" s="3">
        <v>5</v>
      </c>
      <c r="L12" s="3"/>
    </row>
    <row r="13" ht="30" customHeight="1" spans="1:12">
      <c r="A13" s="3" t="s">
        <v>39</v>
      </c>
      <c r="B13" s="3" t="s">
        <v>21</v>
      </c>
      <c r="C13" s="3" t="s">
        <v>40</v>
      </c>
      <c r="D13" s="3" t="s">
        <v>41</v>
      </c>
      <c r="E13" s="4" t="s">
        <v>42</v>
      </c>
      <c r="F13" s="3">
        <v>76</v>
      </c>
      <c r="G13" s="3">
        <f>F:F*0.3</f>
        <v>22.8</v>
      </c>
      <c r="H13" s="3">
        <v>85.6</v>
      </c>
      <c r="I13" s="3">
        <f>H:H*0.7</f>
        <v>59.92</v>
      </c>
      <c r="J13" s="3">
        <f>G:G+I:I</f>
        <v>82.72</v>
      </c>
      <c r="K13" s="3">
        <v>1</v>
      </c>
      <c r="L13" s="3" t="s">
        <v>19</v>
      </c>
    </row>
    <row r="14" ht="30" customHeight="1" spans="1:12">
      <c r="A14" s="3" t="s">
        <v>43</v>
      </c>
      <c r="B14" s="3" t="s">
        <v>21</v>
      </c>
      <c r="C14" s="3" t="s">
        <v>40</v>
      </c>
      <c r="D14" s="3" t="s">
        <v>41</v>
      </c>
      <c r="E14" s="4" t="s">
        <v>44</v>
      </c>
      <c r="F14" s="3">
        <v>70</v>
      </c>
      <c r="G14" s="3">
        <f>F:F*0.3</f>
        <v>21</v>
      </c>
      <c r="H14" s="3">
        <v>84.2</v>
      </c>
      <c r="I14" s="3">
        <f>H:H*0.7</f>
        <v>58.94</v>
      </c>
      <c r="J14" s="3">
        <f>G:G+I:I</f>
        <v>79.94</v>
      </c>
      <c r="K14" s="3">
        <v>2</v>
      </c>
      <c r="L14" s="3" t="s">
        <v>19</v>
      </c>
    </row>
  </sheetData>
  <sortState ref="A3:L13">
    <sortCondition ref="J3" descending="1"/>
  </sortState>
  <mergeCells count="1">
    <mergeCell ref="A2:L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2019-12-18T10:52:00Z</dcterms:created>
  <dcterms:modified xsi:type="dcterms:W3CDTF">2021-11-08T03:37:16Z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B2CA56A1D7F54F67A345AEB04E9A07BA</vt:lpwstr>
  </property>
</Properties>
</file>