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7" i="1"/>
  <c r="J6"/>
  <c r="I6"/>
  <c r="G6"/>
  <c r="J5"/>
  <c r="I5"/>
  <c r="G5"/>
  <c r="J4"/>
  <c r="I4"/>
  <c r="G4"/>
  <c r="J3"/>
  <c r="I3"/>
  <c r="G3"/>
</calcChain>
</file>

<file path=xl/sharedStrings.xml><?xml version="1.0" encoding="utf-8"?>
<sst xmlns="http://schemas.openxmlformats.org/spreadsheetml/2006/main" count="41" uniqueCount="29">
  <si>
    <t>广元市司法局2020年直属事业单位公开考调工作人员考试总成绩及列入考察对象</t>
  </si>
  <si>
    <t>姓名</t>
  </si>
  <si>
    <t>性别</t>
  </si>
  <si>
    <t>单位名称</t>
  </si>
  <si>
    <t>报考岗位</t>
  </si>
  <si>
    <t>准考证号</t>
  </si>
  <si>
    <t>公共基础成绩</t>
  </si>
  <si>
    <t>公共基础折合成绩</t>
  </si>
  <si>
    <t>专业知识测试成绩</t>
  </si>
  <si>
    <t>专业知识测试折合成绩</t>
  </si>
  <si>
    <t>总成绩</t>
  </si>
  <si>
    <t>排名</t>
  </si>
  <si>
    <t>备注</t>
  </si>
  <si>
    <t>杜  军</t>
  </si>
  <si>
    <t>男</t>
  </si>
  <si>
    <t>广元市法律援助中心</t>
  </si>
  <si>
    <t>一级科员</t>
  </si>
  <si>
    <t>1012307011617</t>
  </si>
  <si>
    <t>列入考察对象</t>
  </si>
  <si>
    <t>张朝江</t>
  </si>
  <si>
    <t>1012307011612</t>
  </si>
  <si>
    <t>郑一楠</t>
  </si>
  <si>
    <t>女</t>
  </si>
  <si>
    <t>1012307011606</t>
  </si>
  <si>
    <t>李  娟</t>
  </si>
  <si>
    <t>1012307011621</t>
  </si>
  <si>
    <t>闫春花</t>
  </si>
  <si>
    <t>1012307011618</t>
  </si>
  <si>
    <t>缺考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</si>
</sst>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G18" sqref="G18"/>
    </sheetView>
  </sheetViews>
  <sheetFormatPr defaultColWidth="9" defaultRowHeight="13.5"/>
  <cols>
    <col min="3" max="3" width="21.25" customWidth="1"/>
    <col min="4" max="4" width="24.25" customWidth="1"/>
    <col min="5" max="5" width="17" customWidth="1"/>
    <col min="6" max="6" width="12.125" customWidth="1"/>
    <col min="7" max="7" width="15.5" customWidth="1"/>
    <col min="8" max="8" width="9.875" customWidth="1"/>
    <col min="9" max="9" width="11.375" customWidth="1"/>
    <col min="11" max="11" width="7" customWidth="1"/>
    <col min="12" max="12" width="14.375" customWidth="1"/>
  </cols>
  <sheetData>
    <row r="1" spans="1:12" ht="30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42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14.25">
      <c r="A3" s="2" t="s">
        <v>13</v>
      </c>
      <c r="B3" s="2" t="s">
        <v>14</v>
      </c>
      <c r="C3" s="3" t="s">
        <v>15</v>
      </c>
      <c r="D3" s="3" t="s">
        <v>16</v>
      </c>
      <c r="E3" s="3" t="s">
        <v>17</v>
      </c>
      <c r="F3" s="3">
        <v>80</v>
      </c>
      <c r="G3" s="3">
        <f>F3*0.3</f>
        <v>24</v>
      </c>
      <c r="H3" s="3">
        <v>88.4</v>
      </c>
      <c r="I3" s="3">
        <f>H3*0.7</f>
        <v>61.88</v>
      </c>
      <c r="J3" s="3">
        <f>G3+I3</f>
        <v>85.88</v>
      </c>
      <c r="K3" s="3">
        <v>1</v>
      </c>
      <c r="L3" s="3" t="s">
        <v>18</v>
      </c>
    </row>
    <row r="4" spans="1:12" ht="14.25">
      <c r="A4" s="2" t="s">
        <v>19</v>
      </c>
      <c r="B4" s="2" t="s">
        <v>14</v>
      </c>
      <c r="C4" s="3" t="s">
        <v>15</v>
      </c>
      <c r="D4" s="3" t="s">
        <v>16</v>
      </c>
      <c r="E4" s="3" t="s">
        <v>20</v>
      </c>
      <c r="F4" s="3">
        <v>78</v>
      </c>
      <c r="G4" s="3">
        <f>F4*0.3</f>
        <v>23.4</v>
      </c>
      <c r="H4" s="3">
        <v>88</v>
      </c>
      <c r="I4" s="3">
        <f>H4*0.7</f>
        <v>61.6</v>
      </c>
      <c r="J4" s="3">
        <f>G4+I4</f>
        <v>85</v>
      </c>
      <c r="K4" s="3">
        <v>2</v>
      </c>
      <c r="L4" s="3" t="s">
        <v>18</v>
      </c>
    </row>
    <row r="5" spans="1:12" ht="14.25">
      <c r="A5" s="2" t="s">
        <v>21</v>
      </c>
      <c r="B5" s="2" t="s">
        <v>22</v>
      </c>
      <c r="C5" s="3" t="s">
        <v>15</v>
      </c>
      <c r="D5" s="3" t="s">
        <v>16</v>
      </c>
      <c r="E5" s="3" t="s">
        <v>23</v>
      </c>
      <c r="F5" s="3">
        <v>85</v>
      </c>
      <c r="G5" s="3">
        <f>F5*0.3</f>
        <v>25.5</v>
      </c>
      <c r="H5" s="3">
        <v>80.2</v>
      </c>
      <c r="I5" s="3">
        <f>H5*0.7</f>
        <v>56.14</v>
      </c>
      <c r="J5" s="3">
        <f>G5+I5</f>
        <v>81.64</v>
      </c>
      <c r="K5" s="3">
        <v>3</v>
      </c>
      <c r="L5" s="3"/>
    </row>
    <row r="6" spans="1:12" ht="14.25">
      <c r="A6" s="2" t="s">
        <v>24</v>
      </c>
      <c r="B6" s="2" t="s">
        <v>22</v>
      </c>
      <c r="C6" s="3" t="s">
        <v>15</v>
      </c>
      <c r="D6" s="3" t="s">
        <v>16</v>
      </c>
      <c r="E6" s="4" t="s">
        <v>25</v>
      </c>
      <c r="F6" s="3">
        <v>74</v>
      </c>
      <c r="G6" s="3">
        <f>F6*0.3</f>
        <v>22.2</v>
      </c>
      <c r="H6" s="3">
        <v>80.599999999999994</v>
      </c>
      <c r="I6" s="3">
        <f>H6*0.7</f>
        <v>56.42</v>
      </c>
      <c r="J6" s="3">
        <f>G6+I6</f>
        <v>78.62</v>
      </c>
      <c r="K6" s="3">
        <v>4</v>
      </c>
      <c r="L6" s="3"/>
    </row>
    <row r="7" spans="1:12" ht="14.25">
      <c r="A7" s="2" t="s">
        <v>26</v>
      </c>
      <c r="B7" s="2" t="s">
        <v>22</v>
      </c>
      <c r="C7" s="2" t="s">
        <v>15</v>
      </c>
      <c r="D7" s="2" t="s">
        <v>16</v>
      </c>
      <c r="E7" s="5" t="s">
        <v>27</v>
      </c>
      <c r="F7" s="2">
        <v>55</v>
      </c>
      <c r="G7" s="2">
        <f>F7*0.3</f>
        <v>16.5</v>
      </c>
      <c r="H7" s="3" t="s">
        <v>28</v>
      </c>
      <c r="I7" s="3"/>
      <c r="J7" s="3"/>
      <c r="K7" s="3">
        <v>5</v>
      </c>
      <c r="L7" s="3"/>
    </row>
  </sheetData>
  <sortState ref="A3:M8">
    <sortCondition descending="1" ref="J3"/>
  </sortState>
  <mergeCells count="1">
    <mergeCell ref="A1:L1"/>
  </mergeCells>
  <phoneticPr fontId="3" type="noConversion"/>
  <pageMargins left="0.75" right="0.75" top="1" bottom="1" header="0.5" footer="0.5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行政复议与应诉科:李友建</cp:lastModifiedBy>
  <dcterms:created xsi:type="dcterms:W3CDTF">2019-12-18T02:52:00Z</dcterms:created>
  <dcterms:modified xsi:type="dcterms:W3CDTF">2021-02-07T01:36:11Z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