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<sst xmlns="http://schemas.openxmlformats.org/spreadsheetml/2006/main" count="55" uniqueCount="32">
  <si>
    <t>广元市司法局部分事业单位2020年下半年公开考试招聘工作人员考试总成绩</t>
  </si>
  <si>
    <t>姓名</t>
  </si>
  <si>
    <t>性别</t>
  </si>
  <si>
    <t>单位名称</t>
  </si>
  <si>
    <t>职位名称</t>
  </si>
  <si>
    <t>准考证号</t>
  </si>
  <si>
    <t>笔试总成绩</t>
  </si>
  <si>
    <t>笔试折合成绩</t>
  </si>
  <si>
    <t>面试成绩</t>
  </si>
  <si>
    <t>面试折合成绩</t>
  </si>
  <si>
    <t>总成绩</t>
  </si>
  <si>
    <t>排名</t>
  </si>
  <si>
    <t>备注</t>
  </si>
  <si>
    <t>何  月</t>
  </si>
  <si>
    <t>女</t>
  </si>
  <si>
    <t>市恒信公证处</t>
  </si>
  <si>
    <t>专业技术岗位十二级</t>
  </si>
  <si>
    <t>2120507025209</t>
  </si>
  <si>
    <t>体检入围</t>
  </si>
  <si>
    <t>石文超</t>
  </si>
  <si>
    <t>男</t>
  </si>
  <si>
    <t>2120507025130</t>
  </si>
  <si>
    <t>2120507025207</t>
  </si>
  <si>
    <t>2120507025225</t>
  </si>
  <si>
    <t>2120507025201</t>
  </si>
  <si>
    <t>2120507025303</t>
  </si>
  <si>
    <t>袁媛</t>
  </si>
  <si>
    <t>广元仲裁委员会秘书处</t>
  </si>
  <si>
    <t>管理岗位九级</t>
  </si>
  <si>
    <t>2120507025313</t>
  </si>
  <si>
    <t>2120507025314</t>
  </si>
  <si>
    <t>2120507025329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</si>
</sst>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G18" sqref="G18"/>
    </sheetView>
  </sheetViews>
  <sheetFormatPr defaultColWidth="9" defaultRowHeight="13.5"/>
  <cols>
    <col min="3" max="3" width="21.25" customWidth="1"/>
    <col min="4" max="4" width="24.25" customWidth="1"/>
    <col min="5" max="5" width="17" customWidth="1"/>
    <col min="6" max="6" width="10.375" customWidth="1"/>
    <col min="7" max="7" width="12" customWidth="1"/>
    <col min="8" max="8" width="9.875" customWidth="1"/>
    <col min="9" max="9" width="11.375" customWidth="1"/>
    <col min="11" max="11" width="7" customWidth="1"/>
    <col min="12" max="12" width="9.25" customWidth="1"/>
  </cols>
  <sheetData>
    <row r="1" ht="30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6" t="s">
        <v>12</v>
      </c>
    </row>
    <row r="3" spans="1:12">
      <c r="A3" s="4" t="s">
        <v>13</v>
      </c>
      <c r="B3" s="5" t="s">
        <v>14</v>
      </c>
      <c r="C3" s="5" t="s">
        <v>15</v>
      </c>
      <c r="D3" s="5" t="s">
        <v>16</v>
      </c>
      <c r="E3" s="9" t="s">
        <v>17</v>
      </c>
      <c r="F3" s="5">
        <v>69.8</v>
      </c>
      <c r="G3" s="5">
        <f>F3*0.6</f>
        <v>41.88</v>
      </c>
      <c r="H3" s="6">
        <v>84.6</v>
      </c>
      <c r="I3" s="6">
        <f>H3*0.4</f>
        <v>33.84</v>
      </c>
      <c r="J3" s="6">
        <f>G3+I3</f>
        <v>75.72</v>
      </c>
      <c r="K3" s="6">
        <v>1</v>
      </c>
      <c r="L3" s="8" t="s">
        <v>18</v>
      </c>
    </row>
    <row r="4" spans="1:12">
      <c r="A4" s="4" t="s">
        <v>19</v>
      </c>
      <c r="B4" s="5" t="s">
        <v>20</v>
      </c>
      <c r="C4" s="5" t="s">
        <v>15</v>
      </c>
      <c r="D4" s="5" t="s">
        <v>16</v>
      </c>
      <c r="E4" s="5" t="s">
        <v>21</v>
      </c>
      <c r="F4" s="5">
        <v>65.9</v>
      </c>
      <c r="G4" s="5">
        <f t="shared" ref="G4:G11" si="0">F4*0.6</f>
        <v>39.54</v>
      </c>
      <c r="H4" s="6">
        <v>84.4</v>
      </c>
      <c r="I4" s="6">
        <f>H4*0.4</f>
        <v>33.76</v>
      </c>
      <c r="J4" s="6">
        <f>G4+I4</f>
        <v>73.3</v>
      </c>
      <c r="K4" s="6">
        <v>2</v>
      </c>
      <c r="L4" s="8" t="s">
        <v>18</v>
      </c>
    </row>
    <row r="5" spans="1:12">
      <c r="A5" s="4"/>
      <c r="B5" s="5" t="s">
        <v>14</v>
      </c>
      <c r="C5" s="5" t="s">
        <v>15</v>
      </c>
      <c r="D5" s="5" t="s">
        <v>16</v>
      </c>
      <c r="E5" s="5" t="s">
        <v>22</v>
      </c>
      <c r="F5" s="5">
        <v>67</v>
      </c>
      <c r="G5" s="5">
        <f t="shared" si="0"/>
        <v>40.2</v>
      </c>
      <c r="H5" s="6">
        <v>81.8</v>
      </c>
      <c r="I5" s="6">
        <f>H5*0.4</f>
        <v>32.72</v>
      </c>
      <c r="J5" s="6">
        <f>G5+I5</f>
        <v>72.92</v>
      </c>
      <c r="K5" s="6">
        <v>3</v>
      </c>
      <c r="L5" s="8"/>
    </row>
    <row r="6" spans="1:12">
      <c r="A6" s="4"/>
      <c r="B6" s="5" t="s">
        <v>14</v>
      </c>
      <c r="C6" s="5" t="s">
        <v>15</v>
      </c>
      <c r="D6" s="5" t="s">
        <v>16</v>
      </c>
      <c r="E6" s="5" t="s">
        <v>23</v>
      </c>
      <c r="F6" s="5">
        <v>63.7</v>
      </c>
      <c r="G6" s="5">
        <f t="shared" si="0"/>
        <v>38.22</v>
      </c>
      <c r="H6" s="6">
        <v>79.8</v>
      </c>
      <c r="I6" s="6">
        <f>H6*0.4</f>
        <v>31.92</v>
      </c>
      <c r="J6" s="6">
        <f>G6+I6</f>
        <v>70.14</v>
      </c>
      <c r="K6" s="6">
        <v>4</v>
      </c>
      <c r="L6" s="8"/>
    </row>
    <row r="7" spans="1:12">
      <c r="A7" s="4"/>
      <c r="B7" s="5" t="s">
        <v>14</v>
      </c>
      <c r="C7" s="5" t="s">
        <v>15</v>
      </c>
      <c r="D7" s="5" t="s">
        <v>16</v>
      </c>
      <c r="E7" s="5" t="s">
        <v>24</v>
      </c>
      <c r="F7" s="5">
        <v>61.9</v>
      </c>
      <c r="G7" s="5">
        <f t="shared" si="0"/>
        <v>37.14</v>
      </c>
      <c r="H7" s="6">
        <v>79.8</v>
      </c>
      <c r="I7" s="6">
        <f>H7*0.4</f>
        <v>31.92</v>
      </c>
      <c r="J7" s="6">
        <f>G7+I7</f>
        <v>69.06</v>
      </c>
      <c r="K7" s="6">
        <v>5</v>
      </c>
      <c r="L7" s="8"/>
    </row>
    <row r="8" spans="1:12">
      <c r="A8" s="5"/>
      <c r="B8" s="5" t="s">
        <v>20</v>
      </c>
      <c r="C8" s="5" t="s">
        <v>15</v>
      </c>
      <c r="D8" s="5" t="s">
        <v>16</v>
      </c>
      <c r="E8" s="5" t="s">
        <v>25</v>
      </c>
      <c r="F8" s="5">
        <v>60.5</v>
      </c>
      <c r="G8" s="5">
        <f t="shared" si="0"/>
        <v>36.3</v>
      </c>
      <c r="H8" s="6">
        <v>79</v>
      </c>
      <c r="I8" s="6">
        <f>H8*0.4</f>
        <v>31.6</v>
      </c>
      <c r="J8" s="6">
        <f>G8+I8</f>
        <v>67.9</v>
      </c>
      <c r="K8" s="6">
        <v>6</v>
      </c>
      <c r="L8" s="8"/>
    </row>
    <row r="9" spans="1:12">
      <c r="A9" s="5" t="s">
        <v>26</v>
      </c>
      <c r="B9" s="5" t="s">
        <v>14</v>
      </c>
      <c r="C9" s="7" t="s">
        <v>27</v>
      </c>
      <c r="D9" s="5" t="s">
        <v>28</v>
      </c>
      <c r="E9" s="5" t="s">
        <v>29</v>
      </c>
      <c r="F9" s="5">
        <v>68.7</v>
      </c>
      <c r="G9" s="5">
        <f>F9*0.6</f>
        <v>41.22</v>
      </c>
      <c r="H9" s="5">
        <v>83.8</v>
      </c>
      <c r="I9" s="6">
        <f>H9*0.4</f>
        <v>33.52</v>
      </c>
      <c r="J9" s="6">
        <f>G9+I9</f>
        <v>74.74</v>
      </c>
      <c r="K9" s="5">
        <v>1</v>
      </c>
      <c r="L9" s="8" t="s">
        <v>18</v>
      </c>
    </row>
    <row r="10" spans="1:12">
      <c r="A10" s="5"/>
      <c r="B10" s="5" t="s">
        <v>14</v>
      </c>
      <c r="C10" s="7" t="s">
        <v>27</v>
      </c>
      <c r="D10" s="5" t="s">
        <v>28</v>
      </c>
      <c r="E10" s="5" t="s">
        <v>30</v>
      </c>
      <c r="F10" s="5">
        <v>61.6</v>
      </c>
      <c r="G10" s="5">
        <f t="shared" si="0"/>
        <v>36.96</v>
      </c>
      <c r="H10" s="5">
        <v>81.8</v>
      </c>
      <c r="I10" s="6">
        <f>H10*0.4</f>
        <v>32.72</v>
      </c>
      <c r="J10" s="6">
        <f>G10+I10</f>
        <v>69.68</v>
      </c>
      <c r="K10" s="5">
        <v>2</v>
      </c>
      <c r="L10" s="5"/>
    </row>
    <row r="11" spans="1:12">
      <c r="A11" s="5"/>
      <c r="B11" s="5" t="s">
        <v>14</v>
      </c>
      <c r="C11" s="7" t="s">
        <v>27</v>
      </c>
      <c r="D11" s="5" t="s">
        <v>28</v>
      </c>
      <c r="E11" s="5" t="s">
        <v>31</v>
      </c>
      <c r="F11" s="5">
        <v>61.4</v>
      </c>
      <c r="G11" s="5">
        <f t="shared" si="0"/>
        <v>36.84</v>
      </c>
      <c r="H11" s="5">
        <v>79.2</v>
      </c>
      <c r="I11" s="6">
        <f>H11*0.4</f>
        <v>31.68</v>
      </c>
      <c r="J11" s="6">
        <f>G11+I11</f>
        <v>68.52</v>
      </c>
      <c r="K11" s="5">
        <v>3</v>
      </c>
      <c r="L11" s="5"/>
    </row>
  </sheetData>
  <sortState ref="A3:M8">
    <sortCondition ref="J3" descending="1"/>
  </sortState>
  <mergeCells count="1">
    <mergeCell ref="A1:L1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2019-12-18T02:52:00Z</dcterms:created>
  <dcterms:modified xsi:type="dcterms:W3CDTF">2021-01-25T02:12:02Z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